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st.sise\user\prokuser$\liis-greete.kala\My Documents\"/>
    </mc:Choice>
  </mc:AlternateContent>
  <xr:revisionPtr revIDLastSave="0" documentId="13_ncr:1_{EE3D49BF-1E54-44F7-A873-6285189B26E7}" xr6:coauthVersionLast="47" xr6:coauthVersionMax="47" xr10:uidLastSave="{00000000-0000-0000-0000-000000000000}"/>
  <bookViews>
    <workbookView xWindow="-120" yWindow="-120" windowWidth="29040" windowHeight="15840" activeTab="1" xr2:uid="{3CF026C3-74AF-44FB-99A5-B6C95A3BA6FD}"/>
  </bookViews>
  <sheets>
    <sheet name="Valvetasud" sheetId="1" r:id="rId1"/>
    <sheet name="Ületunnid koo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7" i="2" l="1"/>
  <c r="AJ7" i="2"/>
  <c r="AI7" i="2"/>
  <c r="AH9" i="1"/>
</calcChain>
</file>

<file path=xl/sharedStrings.xml><?xml version="1.0" encoding="utf-8"?>
<sst xmlns="http://schemas.openxmlformats.org/spreadsheetml/2006/main" count="50" uniqueCount="46">
  <si>
    <t>Nimi</t>
  </si>
  <si>
    <t>Ametikoht</t>
  </si>
  <si>
    <t>Valvetunnid</t>
  </si>
  <si>
    <t>Kairi Küngas</t>
  </si>
  <si>
    <t>Juhataja</t>
  </si>
  <si>
    <t>Kristiina Kivari</t>
  </si>
  <si>
    <t>Nõunik</t>
  </si>
  <si>
    <t>KOKKU</t>
  </si>
  <si>
    <t>Struktuuriüksus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</si>
  <si>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</si>
  <si>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</si>
  <si>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</si>
  <si>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</si>
  <si>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</si>
  <si>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</si>
  <si>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</si>
  <si>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</si>
  <si>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</si>
  <si>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</si>
  <si>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</si>
  <si>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</si>
  <si>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</si>
  <si>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</si>
  <si>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</si>
  <si>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</si>
  <si>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</si>
  <si>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</si>
  <si>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</si>
  <si>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</si>
  <si>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</si>
  <si>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</si>
  <si>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</si>
  <si>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</si>
  <si>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</si>
  <si>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</si>
  <si>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</si>
  <si>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</si>
  <si>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</si>
  <si>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</si>
  <si>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</si>
  <si>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Ületunde kokku (minutipõhiselt)</t>
  </si>
  <si>
    <t>Tundidesse teisendatult</t>
  </si>
  <si>
    <t>millest riigipühad</t>
  </si>
  <si>
    <t>Riigiprokuratuur</t>
  </si>
  <si>
    <t>VALVETUNNID JAANUAR 2024</t>
  </si>
  <si>
    <t>ÜLETUNNID JAANUAR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</si>
</sst>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8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4C6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64" fontId="0" fillId="0" borderId="0" xfId="0" applyNumberFormat="1"/>
    <xf numFmtId="49" fontId="4" fillId="3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49" fontId="9" fillId="6" borderId="3" xfId="0" applyNumberFormat="1" applyFont="1" applyFill="1" applyBorder="1" applyAlignment="1">
      <alignment horizontal="left" vertical="center"/>
    </xf>
    <xf numFmtId="0" fontId="1" fillId="0" borderId="6" xfId="0" applyFont="1" applyBorder="1"/>
    <xf numFmtId="164" fontId="4" fillId="6" borderId="7" xfId="0" applyNumberFormat="1" applyFont="1" applyFill="1" applyBorder="1" applyAlignment="1">
      <alignment vertical="center" wrapText="1"/>
    </xf>
    <xf numFmtId="20" fontId="6" fillId="0" borderId="3" xfId="0" applyNumberFormat="1" applyFont="1" applyBorder="1" applyAlignment="1">
      <alignment horizontal="center" vertical="center"/>
    </xf>
    <xf numFmtId="0" fontId="2" fillId="0" borderId="0" xfId="0" applyFont="1"/>
    <xf numFmtId="20" fontId="2" fillId="0" borderId="0" xfId="0" applyNumberFormat="1" applyFont="1"/>
    <xf numFmtId="164" fontId="2" fillId="0" borderId="0" xfId="0" applyNumberFormat="1" applyFont="1"/>
    <xf numFmtId="0" fontId="3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20" fontId="4" fillId="0" borderId="0" xfId="0" applyNumberFormat="1" applyFont="1" applyAlignment="1">
      <alignment vertical="center" wrapText="1"/>
    </xf>
  </cellXfs>
  <cellStyles count="1">
    <cellStyle name="Normaallaad" xfId="0" builtinId="0"/>
  </cellStyles>
  <dxfs count="14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25" formatCode="hh:mm"/>
    </dxf>
    <dxf>
      <font>
        <b/>
      </font>
      <numFmt numFmtId="25" formatCode="hh:mm"/>
    </dxf>
    <dxf>
      <numFmt numFmtId="0" formatCode="General"/>
    </dxf>
    <dxf>
      <numFmt numFmtId="164" formatCode="[h]:mm"/>
      <border outline="0">
        <left style="thin">
          <color indexed="64"/>
        </left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25" formatCode="hh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D494FF-3381-4520-9770-B88AD38BD172}" name="tbl_Valvetunnid46268101214161820222468101214161821244681012141618202224" displayName="tbl_Valvetunnid46268101214161820222468101214161821244681012141618202224" ref="A5:AH9" headerRowCount="0" totalsRowCount="1" headerRowDxfId="146" dataDxfId="145" tableBorderDxfId="144">
  <tableColumns count="34">
    <tableColumn id="1" xr3:uid="{AD74DCA9-9EC9-4A24-B724-58B2B17768EA}" name="Nimi" totalsRowLabel="KOKKU" headerRowDxfId="143" dataDxfId="142" totalsRowDxfId="141"/>
    <tableColumn id="2" xr3:uid="{59F884E6-F29D-45A2-BB05-232E9ED58A6C}" name="Ametikoht" headerRowDxfId="140" dataDxfId="139" totalsRowDxfId="138"/>
    <tableColumn id="3" xr3:uid="{DD9BCC88-F777-468C-BB5C-9D7F866205CF}" name="Veerg1" headerRowDxfId="137" dataDxfId="136" totalsRowDxfId="135"/>
    <tableColumn id="4" xr3:uid="{5C0F6F8D-C1C3-4A01-9DE3-7C7DCDCCB7F1}" name="Veerg2" headerRowDxfId="134" dataDxfId="133" totalsRowDxfId="132"/>
    <tableColumn id="5" xr3:uid="{584BBB16-42FA-4A06-A34B-9CA5F582CDCB}" name="Veerg3" headerRowDxfId="131" dataDxfId="130" totalsRowDxfId="129"/>
    <tableColumn id="6" xr3:uid="{6FC399F1-24D8-4CC1-96DB-05C46903AC90}" name="Veerg4" headerRowDxfId="128" dataDxfId="127" totalsRowDxfId="126"/>
    <tableColumn id="7" xr3:uid="{8B47214F-5AEA-4A24-B8ED-100A1A268484}" name="Veerg5" headerRowDxfId="125" dataDxfId="124" totalsRowDxfId="123"/>
    <tableColumn id="8" xr3:uid="{CF11294B-7767-41F6-B323-84B10E215B7A}" name="Veerg6" headerRowDxfId="122" dataDxfId="121" totalsRowDxfId="120"/>
    <tableColumn id="9" xr3:uid="{1B2074FA-480E-44D8-AD45-39B2DD774598}" name="Veerg7" headerRowDxfId="119" dataDxfId="118" totalsRowDxfId="117"/>
    <tableColumn id="10" xr3:uid="{C311CE65-AE27-4916-8CCE-50CB392779DE}" name="Veerg8" headerRowDxfId="116" dataDxfId="115" totalsRowDxfId="114"/>
    <tableColumn id="11" xr3:uid="{0E814020-FA93-497B-94B1-32A269444C1C}" name="Veerg30" headerRowDxfId="113" dataDxfId="112" totalsRowDxfId="111"/>
    <tableColumn id="12" xr3:uid="{9F51D0C0-FF0D-4817-AD74-D2A5A3CD8990}" name="Veerg9" headerRowDxfId="110" dataDxfId="109" totalsRowDxfId="108"/>
    <tableColumn id="13" xr3:uid="{A244361D-3F09-482F-9114-92B9309F1CFB}" name="Veerg10" headerRowDxfId="107" dataDxfId="106" totalsRowDxfId="105"/>
    <tableColumn id="14" xr3:uid="{F145B709-C584-4846-9E52-60AA8E08EFE0}" name="Veerg11" headerRowDxfId="104" dataDxfId="103" totalsRowDxfId="102"/>
    <tableColumn id="15" xr3:uid="{1D8ABEAE-701B-49A0-9088-EF9E1E5B5E5C}" name="Veerg12" headerRowDxfId="101" dataDxfId="100" totalsRowDxfId="99"/>
    <tableColumn id="16" xr3:uid="{C567CDEC-9C12-4071-854C-08DE4CE356D5}" name="Veerg13" headerRowDxfId="98" dataDxfId="97" totalsRowDxfId="96"/>
    <tableColumn id="17" xr3:uid="{3B9188FA-D39A-4BB6-8581-AB5667A25176}" name="Veerg14" headerRowDxfId="95" dataDxfId="94" totalsRowDxfId="93"/>
    <tableColumn id="18" xr3:uid="{B297B1A9-E3CC-4B7E-A0D0-13D1C396008C}" name="Veerg15" headerRowDxfId="92" dataDxfId="91" totalsRowDxfId="90"/>
    <tableColumn id="19" xr3:uid="{1073C679-7236-4319-BEDF-8B9796DEDB79}" name="Veerg16" headerRowDxfId="89" dataDxfId="88" totalsRowDxfId="87"/>
    <tableColumn id="20" xr3:uid="{064C2C9C-63CA-416B-B1A6-8DFC8949316C}" name="Veerg17" headerRowDxfId="86" dataDxfId="85" totalsRowDxfId="84"/>
    <tableColumn id="21" xr3:uid="{6692FC92-5559-44A5-8A25-56AF7A93FB5C}" name="Veerg18" headerRowDxfId="83" dataDxfId="82" totalsRowDxfId="81"/>
    <tableColumn id="22" xr3:uid="{3A9D2345-664E-4B82-9A7A-166BACD2BAE1}" name="Veerg19" headerRowDxfId="80" dataDxfId="79" totalsRowDxfId="78"/>
    <tableColumn id="23" xr3:uid="{0BAB80C5-17E3-4079-9D51-80E8BEDC7973}" name="Veerg20" headerRowDxfId="77" dataDxfId="76" totalsRowDxfId="75"/>
    <tableColumn id="24" xr3:uid="{3542E28E-D3C5-4564-9FBB-13838395E8A1}" name="Veerg21" headerRowDxfId="74" dataDxfId="73" totalsRowDxfId="72"/>
    <tableColumn id="25" xr3:uid="{F5B590FB-1ED4-4C98-804A-48D6D7643467}" name="Veerg22" headerRowDxfId="71" dataDxfId="70" totalsRowDxfId="69"/>
    <tableColumn id="26" xr3:uid="{EB457796-49B3-4F81-8090-F9236665B502}" name="Veerg23" headerRowDxfId="68" dataDxfId="67" totalsRowDxfId="66"/>
    <tableColumn id="27" xr3:uid="{B0214869-37FF-43CC-B2C9-5302EEA560EA}" name="Veerg24" headerRowDxfId="65" dataDxfId="64" totalsRowDxfId="63"/>
    <tableColumn id="28" xr3:uid="{3F34EA20-B6D1-43D9-959E-709BFD2E65C5}" name="Veerg25" headerRowDxfId="62" dataDxfId="61" totalsRowDxfId="60"/>
    <tableColumn id="29" xr3:uid="{CBFE8E76-0A9A-47B3-BD81-11236839C053}" name="Veerg26" headerRowDxfId="59" dataDxfId="58" totalsRowDxfId="57"/>
    <tableColumn id="32" xr3:uid="{14D2B64A-0BF5-4E4F-94D1-B5EE9A966D8B}" name="Veerg29" headerRowDxfId="56" dataDxfId="55" totalsRowDxfId="54"/>
    <tableColumn id="31" xr3:uid="{D1E34883-B16F-4A2F-AFB7-072518C6C6D6}" name="Veerg28" headerRowDxfId="53" dataDxfId="52" totalsRowDxfId="51"/>
    <tableColumn id="30" xr3:uid="{CF9B0377-987C-4851-A3CB-F359DBBEC01B}" name="Veerg27" headerRowDxfId="50" dataDxfId="49" totalsRowDxfId="48"/>
    <tableColumn id="34" xr3:uid="{84763FBD-67F1-467A-9EF5-67117F49A357}" name="Veerg31" headerRowDxfId="47" dataDxfId="46" totalsRowDxfId="45"/>
    <tableColumn id="33" xr3:uid="{31964C38-06BE-463A-9E78-F97719AA0F20}" name="Valvetunde kokku" totalsRowFunction="sum" headerRowDxfId="44" dataDxfId="43" totalsRowDxfId="42"/>
  </tableColumns>
  <tableStyleInfo name="TableStyleLight1" showFirstColumn="1" showLastColumn="1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C9B29D-A0EF-42C7-A80E-A07229A3925B}" name="tbl_Ületunnid15171920255791113151719212325" displayName="tbl_Ületunnid15171920255791113151719212325" ref="A5:AK7" totalsRowCount="1" headerRowDxfId="41" totalsRowDxfId="40">
  <tableColumns count="37">
    <tableColumn id="1" xr3:uid="{FB63986E-CB6B-4915-B55B-29CB0E2D6655}" name="Nimi" dataDxfId="39"/>
    <tableColumn id="2" xr3:uid="{3025A48C-0A1D-4968-AE94-8D73CC8ACEA0}" name="Struktuuriüksus" dataDxfId="38"/>
    <tableColumn id="3" xr3:uid="{265DEE63-2E99-49B7-A55B-B1430559A193}" name="Ametikoht" dataDxfId="37"/>
    <tableColumn id="4" xr3:uid="{A79F9AB6-0FB3-4CDF-8D48-AA54B246EB6F}" name="1" dataDxfId="36"/>
    <tableColumn id="5" xr3:uid="{90AE2F64-F7AD-427F-B1F8-755A956212E6}" name="2" dataDxfId="35"/>
    <tableColumn id="6" xr3:uid="{D57E4941-363F-4A59-A3A0-625326CDA764}" name="3" dataDxfId="34"/>
    <tableColumn id="7" xr3:uid="{9E020A9D-903F-4393-98BC-4B56FE6853A7}" name="4" dataDxfId="33"/>
    <tableColumn id="8" xr3:uid="{9B36CABF-43EF-4734-B7A2-26A0411DBA2C}" name="5" dataDxfId="32"/>
    <tableColumn id="9" xr3:uid="{178B8569-0682-4FC9-B260-2AEAFFE0C922}" name="6" dataDxfId="31"/>
    <tableColumn id="10" xr3:uid="{B464007F-0A41-4241-A9A0-ABE076C336A3}" name="7" dataDxfId="30"/>
    <tableColumn id="11" xr3:uid="{0030BD72-254F-445A-A8B6-5EB1AE5DFF5A}" name="8" dataDxfId="29"/>
    <tableColumn id="12" xr3:uid="{9D79D8F2-6899-4B14-ABA3-71172A5652B1}" name="9" dataDxfId="28"/>
    <tableColumn id="13" xr3:uid="{426DC9EA-71F7-43D7-BA40-5244E961F61A}" name="10" dataDxfId="27"/>
    <tableColumn id="14" xr3:uid="{0868A553-651A-446D-A627-C0453F95BED9}" name="11" dataDxfId="26"/>
    <tableColumn id="15" xr3:uid="{470B6C27-269D-42D2-8D3B-E1AB93860C9E}" name="12" dataDxfId="25"/>
    <tableColumn id="16" xr3:uid="{E9883212-5EEA-40B2-BF79-F8F2B5C629B9}" name="13" dataDxfId="24"/>
    <tableColumn id="17" xr3:uid="{58730B43-E157-46A7-9E86-2AB1245A4717}" name="14" dataDxfId="23"/>
    <tableColumn id="18" xr3:uid="{B6282EBB-BB65-4A5C-89AC-DC4E83CD36E8}" name="15" dataDxfId="22"/>
    <tableColumn id="19" xr3:uid="{427AA5E3-DC70-490C-B13F-D59285EC3C1F}" name="16" dataDxfId="21"/>
    <tableColumn id="20" xr3:uid="{CA0222F7-5D7C-4CA0-BE9B-E0E6C3631E32}" name="17" dataDxfId="20"/>
    <tableColumn id="21" xr3:uid="{17234D16-FA80-442E-A7E3-12F10317610F}" name="18" dataDxfId="19"/>
    <tableColumn id="22" xr3:uid="{41FD6882-8BF6-45B5-B81B-F3368743CC5B}" name="19" dataDxfId="18"/>
    <tableColumn id="23" xr3:uid="{344D5D22-CD69-47AC-A9A7-7B3DA42726EE}" name="20" dataDxfId="17"/>
    <tableColumn id="24" xr3:uid="{2F1257B5-6C4D-4C90-A816-2589A7BDA52C}" name="21" dataDxfId="16"/>
    <tableColumn id="25" xr3:uid="{D13EF301-0D97-41D1-904A-FC2A1887CF00}" name="22" dataDxfId="15"/>
    <tableColumn id="26" xr3:uid="{74E0E948-D1CF-4CCA-B2EC-4750A3DDF89B}" name="23" dataDxfId="14"/>
    <tableColumn id="27" xr3:uid="{F44A461F-FCEE-4DE6-859B-CCCB3FF6D60D}" name="24" dataDxfId="13"/>
    <tableColumn id="28" xr3:uid="{43A46E8D-F633-4BF4-A7F0-8AABAF14030A}" name="25" dataDxfId="12"/>
    <tableColumn id="29" xr3:uid="{B3ACA23A-BD9F-449C-992D-27DD4A7DED52}" name="26" dataDxfId="11"/>
    <tableColumn id="30" xr3:uid="{F6ADEBD5-01CD-4498-800B-5CC5B23B298E}" name="27" dataDxfId="10"/>
    <tableColumn id="37" xr3:uid="{2310B7BD-1826-4F69-BB1A-89218A9DB964}" name="28" dataDxfId="9"/>
    <tableColumn id="33" xr3:uid="{FDC86053-81F6-44EB-95F2-B451EA6CBB1A}" name="29" dataDxfId="8"/>
    <tableColumn id="32" xr3:uid="{63D95574-A2ED-4C9D-B2E9-C52684F9EC48}" name="30" dataDxfId="7"/>
    <tableColumn id="31" xr3:uid="{E20E3297-8E30-4B0B-92F8-6E7E1EDFBD0F}" name="31" dataDxfId="6"/>
    <tableColumn id="34" xr3:uid="{68DDCF7C-D431-457F-8C13-914919726441}" name="Ületunde kokku (minutipõhiselt)" totalsRowFunction="sum" dataDxfId="3" totalsRowDxfId="5"/>
    <tableColumn id="35" xr3:uid="{DD6D9C6E-1690-4127-9092-1C77497F16BB}" name="Tundidesse teisendatult" totalsRowFunction="sum" dataDxfId="1" totalsRowDxfId="0"/>
    <tableColumn id="36" xr3:uid="{DD484B8F-1322-4AC9-981C-FB531850F39D}" name="millest riigipühad" totalsRowFunction="sum" dataDxfId="2" totalsRowDxfId="4"/>
  </tableColumns>
  <tableStyleInfo name="TableStyleMedium15" showFirstColumn="0" showLastColumn="0" showRowStripes="0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5654F-7794-4360-821A-FD0EAB3F2134}">
  <dimension ref="A1:AH9"/>
  <sheetViews>
    <sheetView zoomScale="90" zoomScaleNormal="90" workbookViewId="0">
      <selection activeCell="A4" sqref="A4"/>
    </sheetView>
  </sheetViews>
  <sheetFormatPr defaultRowHeight="15" outlineLevelCol="1" x14ac:dyDescent="0.25"/>
  <cols>
    <col min="1" max="1" width="17.28515625" bestFit="1" customWidth="1"/>
    <col min="2" max="2" width="11.42578125" bestFit="1" customWidth="1"/>
    <col min="3" max="12" width="9.28515625" hidden="1" customWidth="1" outlineLevel="1"/>
    <col min="13" max="33" width="10" hidden="1" customWidth="1" outlineLevel="1"/>
    <col min="34" max="34" width="17.5703125" customWidth="1" collapsed="1"/>
  </cols>
  <sheetData>
    <row r="1" spans="1:34" x14ac:dyDescent="0.25">
      <c r="A1" s="26" t="s">
        <v>44</v>
      </c>
      <c r="B1" s="26"/>
    </row>
    <row r="2" spans="1:34" x14ac:dyDescent="0.25">
      <c r="A2" s="26"/>
      <c r="B2" s="26"/>
    </row>
    <row r="3" spans="1:34" x14ac:dyDescent="0.25">
      <c r="A3" s="26"/>
      <c r="B3" s="26"/>
    </row>
    <row r="5" spans="1:34" x14ac:dyDescent="0.25">
      <c r="A5" s="1" t="s">
        <v>0</v>
      </c>
      <c r="B5" s="2" t="s">
        <v>1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4" t="s">
        <v>2</v>
      </c>
    </row>
    <row r="6" spans="1:34" hidden="1" x14ac:dyDescent="0.25">
      <c r="A6" s="5" t="s">
        <v>3</v>
      </c>
      <c r="B6" s="5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</row>
    <row r="7" spans="1:34" x14ac:dyDescent="0.25">
      <c r="A7" s="5" t="s">
        <v>5</v>
      </c>
      <c r="B7" s="5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>
        <v>123</v>
      </c>
    </row>
    <row r="8" spans="1:34" x14ac:dyDescent="0.25">
      <c r="A8" s="5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/>
    </row>
    <row r="9" spans="1:34" x14ac:dyDescent="0.25">
      <c r="A9" s="8" t="s">
        <v>7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4">
        <f>SUBTOTAL(109,tbl_Valvetunnid46268101214161820222468101214161821244681012141618202224[Valvetunde kokku])</f>
        <v>123</v>
      </c>
    </row>
  </sheetData>
  <mergeCells count="1">
    <mergeCell ref="A1:B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22F90-AAD8-4829-8E2F-7AD703866741}">
  <dimension ref="A1:JH13"/>
  <sheetViews>
    <sheetView tabSelected="1" zoomScale="90" zoomScaleNormal="90" workbookViewId="0">
      <selection activeCell="AJ21" sqref="AJ21"/>
    </sheetView>
  </sheetViews>
  <sheetFormatPr defaultRowHeight="15" outlineLevelCol="1" x14ac:dyDescent="0.25"/>
  <cols>
    <col min="1" max="1" width="20.5703125" bestFit="1" customWidth="1"/>
    <col min="2" max="2" width="29.5703125" bestFit="1" customWidth="1"/>
    <col min="3" max="3" width="30.5703125" bestFit="1" customWidth="1"/>
    <col min="4" max="12" width="7.42578125" hidden="1" customWidth="1" outlineLevel="1"/>
    <col min="13" max="28" width="8.42578125" hidden="1" customWidth="1" outlineLevel="1"/>
    <col min="29" max="29" width="1.140625" hidden="1" customWidth="1" outlineLevel="1"/>
    <col min="30" max="34" width="8.42578125" hidden="1" customWidth="1" outlineLevel="1"/>
    <col min="35" max="35" width="29.140625" hidden="1" customWidth="1" outlineLevel="1"/>
    <col min="36" max="36" width="12.5703125" customWidth="1" collapsed="1"/>
    <col min="37" max="37" width="11.7109375" style="11" customWidth="1"/>
    <col min="39" max="39" width="28.7109375" bestFit="1" customWidth="1"/>
  </cols>
  <sheetData>
    <row r="1" spans="1:268" x14ac:dyDescent="0.25">
      <c r="A1" s="27" t="s">
        <v>45</v>
      </c>
      <c r="B1" s="27"/>
      <c r="C1" s="27"/>
    </row>
    <row r="2" spans="1:268" x14ac:dyDescent="0.25">
      <c r="A2" s="27"/>
      <c r="B2" s="27"/>
      <c r="C2" s="27"/>
    </row>
    <row r="3" spans="1:268" x14ac:dyDescent="0.25">
      <c r="A3" s="27"/>
      <c r="B3" s="27"/>
      <c r="C3" s="27"/>
    </row>
    <row r="5" spans="1:268" s="18" customFormat="1" ht="24" x14ac:dyDescent="0.2">
      <c r="A5" s="12" t="s">
        <v>0</v>
      </c>
      <c r="B5" s="12" t="s">
        <v>8</v>
      </c>
      <c r="C5" s="12" t="s">
        <v>1</v>
      </c>
      <c r="D5" s="13" t="s">
        <v>9</v>
      </c>
      <c r="E5" s="13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13" t="s">
        <v>15</v>
      </c>
      <c r="K5" s="13" t="s">
        <v>16</v>
      </c>
      <c r="L5" s="13" t="s">
        <v>17</v>
      </c>
      <c r="M5" s="13" t="s">
        <v>18</v>
      </c>
      <c r="N5" s="13" t="s">
        <v>19</v>
      </c>
      <c r="O5" s="14" t="s">
        <v>20</v>
      </c>
      <c r="P5" s="14" t="s">
        <v>21</v>
      </c>
      <c r="Q5" s="13" t="s">
        <v>22</v>
      </c>
      <c r="R5" s="13" t="s">
        <v>23</v>
      </c>
      <c r="S5" s="13" t="s">
        <v>24</v>
      </c>
      <c r="T5" s="13" t="s">
        <v>25</v>
      </c>
      <c r="U5" s="13" t="s">
        <v>26</v>
      </c>
      <c r="V5" s="13" t="s">
        <v>27</v>
      </c>
      <c r="W5" s="13" t="s">
        <v>28</v>
      </c>
      <c r="X5" s="13" t="s">
        <v>29</v>
      </c>
      <c r="Y5" s="13" t="s">
        <v>30</v>
      </c>
      <c r="Z5" s="13" t="s">
        <v>31</v>
      </c>
      <c r="AA5" s="13" t="s">
        <v>32</v>
      </c>
      <c r="AB5" s="13" t="s">
        <v>33</v>
      </c>
      <c r="AC5" s="13" t="s">
        <v>34</v>
      </c>
      <c r="AD5" s="13" t="s">
        <v>35</v>
      </c>
      <c r="AE5" s="13" t="s">
        <v>36</v>
      </c>
      <c r="AF5" s="13" t="s">
        <v>37</v>
      </c>
      <c r="AG5" s="13" t="s">
        <v>38</v>
      </c>
      <c r="AH5" s="13" t="s">
        <v>39</v>
      </c>
      <c r="AI5" s="15" t="s">
        <v>40</v>
      </c>
      <c r="AJ5" s="15" t="s">
        <v>41</v>
      </c>
      <c r="AK5" s="16" t="s">
        <v>42</v>
      </c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</row>
    <row r="6" spans="1:268" x14ac:dyDescent="0.25">
      <c r="A6" s="19" t="s">
        <v>5</v>
      </c>
      <c r="B6" s="20" t="s">
        <v>43</v>
      </c>
      <c r="C6" s="19" t="s">
        <v>6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1"/>
      <c r="AJ6" s="28">
        <v>8.3333333333333329E-2</v>
      </c>
      <c r="AK6" s="23"/>
    </row>
    <row r="7" spans="1:268" x14ac:dyDescent="0.25">
      <c r="AI7" s="25">
        <f>SUBTOTAL(109,tbl_Ületunnid15171920255791113151719212325[Ületunde kokku (minutipõhiselt)])</f>
        <v>0</v>
      </c>
      <c r="AJ7" s="24">
        <f>SUBTOTAL(109,tbl_Ületunnid15171920255791113151719212325[Tundidesse teisendatult])</f>
        <v>8.3333333333333329E-2</v>
      </c>
      <c r="AK7" s="24">
        <f>SUBTOTAL(109,tbl_Ületunnid15171920255791113151719212325[millest riigipühad])</f>
        <v>0</v>
      </c>
    </row>
    <row r="8" spans="1:268" x14ac:dyDescent="0.25">
      <c r="AI8" s="11"/>
      <c r="AK8"/>
    </row>
    <row r="9" spans="1:268" x14ac:dyDescent="0.25">
      <c r="AI9" s="11"/>
      <c r="AK9"/>
    </row>
    <row r="10" spans="1:268" x14ac:dyDescent="0.25">
      <c r="AI10" s="11"/>
      <c r="AK10"/>
    </row>
    <row r="11" spans="1:268" x14ac:dyDescent="0.25">
      <c r="AI11" s="11"/>
      <c r="AK11"/>
    </row>
    <row r="12" spans="1:268" x14ac:dyDescent="0.25">
      <c r="AI12" s="11"/>
      <c r="AK12"/>
    </row>
    <row r="13" spans="1:268" x14ac:dyDescent="0.25">
      <c r="AI13" s="11"/>
      <c r="AK13"/>
    </row>
  </sheetData>
  <mergeCells count="1">
    <mergeCell ref="A1:C3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Valvetasud</vt:lpstr>
      <vt:lpstr>Ületunnid koond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Liis-Greete Kala</dc:creator>
  <cp:lastModifiedBy>Liis-Greete Kala</cp:lastModifiedBy>
  <dcterms:created xsi:type="dcterms:W3CDTF">2024-01-09T07:47:35Z</dcterms:created>
  <dcterms:modified xsi:type="dcterms:W3CDTF">2024-01-26T08:52:56Z</dcterms:modified>
</cp:coreProperties>
</file>